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8"/>
  </bookViews>
  <sheets>
    <sheet name="2.6дх" sheetId="15" r:id="rId1"/>
  </sheets>
  <definedNames>
    <definedName name="_xlnm.Print_Area" localSheetId="0">'2.6дх'!$A$1:$C$31</definedName>
  </definedNames>
  <calcPr calcId="145621"/>
</workbook>
</file>

<file path=xl/calcChain.xml><?xml version="1.0" encoding="utf-8"?>
<calcChain xmlns="http://schemas.openxmlformats.org/spreadsheetml/2006/main">
  <c r="E20" i="15" l="1"/>
  <c r="E21" i="15"/>
  <c r="E22" i="15"/>
  <c r="E23" i="15"/>
  <c r="E11" i="15"/>
  <c r="E12" i="15"/>
  <c r="E13" i="15"/>
  <c r="E14" i="15"/>
  <c r="E15" i="15"/>
  <c r="E16" i="15"/>
  <c r="E17" i="15"/>
  <c r="E18" i="15"/>
  <c r="E19" i="15"/>
  <c r="E10" i="15"/>
</calcChain>
</file>

<file path=xl/sharedStrings.xml><?xml version="1.0" encoding="utf-8"?>
<sst xmlns="http://schemas.openxmlformats.org/spreadsheetml/2006/main" count="29" uniqueCount="29">
  <si>
    <t>Республика Башкортостан</t>
  </si>
  <si>
    <t>Домохозяйства (население) с доходами ниже величины прожиточного минимума</t>
  </si>
  <si>
    <t>Совокупный доход - всего</t>
  </si>
  <si>
    <t>Доход от трудовой деятельности (включая натуральные поступления) - всего</t>
  </si>
  <si>
    <t xml:space="preserve">Доходы от собственности </t>
  </si>
  <si>
    <t>Трансферты – полученные в денежной и натуральной форме - всего</t>
  </si>
  <si>
    <t>Социальные выплаты и льготы в денежной и натуральной форме</t>
  </si>
  <si>
    <t xml:space="preserve">социальные выплаты в денежной форме </t>
  </si>
  <si>
    <t>льготы, полученные в натуральной форме  (в денежном выражении)</t>
  </si>
  <si>
    <t>Располагаемый совокупный доход</t>
  </si>
  <si>
    <t>ПО УРОВНЮ СРЕДНЕДУШЕВЫХ ДЕНЕЖНЫХ ДОХОДОВ</t>
  </si>
  <si>
    <t>УРОВЕНЬ И СТРУКТУРА СОВОКУПНОГО ДОХОДА ДОМАШНИХ ХОЗЯЙСТВ В 2016 ГОДУ</t>
  </si>
  <si>
    <t>Справочно:</t>
  </si>
  <si>
    <t>из него:</t>
  </si>
  <si>
    <t>Совокупный доход, включая оценочный эквивалент чистой вмененной арендной платы</t>
  </si>
  <si>
    <t>доход от собственного производства услуг для личного потребления (оценочный 
эквивалент чистой вмененной арендной 
платы)</t>
  </si>
  <si>
    <t>Располагаемый совокупный доход, включая 
оценочный эквивалент чистой вмененной арендной платы</t>
  </si>
  <si>
    <t>доходы от самостоятельной занятости</t>
  </si>
  <si>
    <t>денежная оценка стоимости использованной на личное потребление продукции собственного производства</t>
  </si>
  <si>
    <t xml:space="preserve">Трансферты переданные – всего </t>
  </si>
  <si>
    <t>Алименты и приравненные к ним регулярные выплаты</t>
  </si>
  <si>
    <r>
      <t>Оплата труда в денежной и натуральной форме (в денежном выражении)</t>
    </r>
    <r>
      <rPr>
        <vertAlign val="superscript"/>
        <sz val="8"/>
        <rFont val="Arial"/>
        <family val="2"/>
      </rPr>
      <t>1</t>
    </r>
  </si>
  <si>
    <r>
      <t>Доход от самостоятельной занятости</t>
    </r>
    <r>
      <rPr>
        <vertAlign val="superscript"/>
        <sz val="8"/>
        <rFont val="Arial"/>
        <family val="2"/>
        <charset val="204"/>
      </rPr>
      <t>1</t>
    </r>
  </si>
  <si>
    <r>
      <t>Доход от другой регулярной трудовой деятельности</t>
    </r>
    <r>
      <rPr>
        <vertAlign val="superscript"/>
        <sz val="8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</si>
  <si>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</rPr>
      <t>Здесь и далее - по месту основной работы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</si>
  <si>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</rPr>
      <t xml:space="preserve"> Здесь и далее - помимо основной работы и/или от нерегулярной трудовой деятельности</t>
    </r>
  </si>
  <si>
    <t>В среднем на домохозяйство, в месяц, рублей</t>
  </si>
  <si>
    <t>В среднем на члена домохозяйства, в месяц, рублей</t>
  </si>
  <si>
    <t>В процентах 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</si>
</sst>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#\ ###\ ###\ ###\ ###\ ##0.0"/>
    <numFmt numFmtId="169" formatCode="0.0"/>
  </numFmts>
  <fonts count="17" x14ac:knownFonts="1"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</cellStyleXfs>
  <cellXfs count="49">
    <xf numFmtId="0" fontId="0" fillId="0" borderId="0" xfId="0"/>
    <xf numFmtId="1" fontId="2" fillId="0" borderId="0" xfId="6" applyNumberFormat="1" applyFont="1" applyBorder="1" applyAlignment="1">
      <alignment horizontal="center"/>
    </xf>
    <xf numFmtId="1" fontId="4" fillId="0" borderId="7" xfId="6" applyNumberFormat="1" applyFont="1" applyBorder="1" applyAlignment="1">
      <alignment horizontal="center" vertical="center" wrapText="1"/>
    </xf>
    <xf numFmtId="0" fontId="5" fillId="0" borderId="0" xfId="6" applyFont="1" applyAlignment="1"/>
    <xf numFmtId="49" fontId="6" fillId="0" borderId="11" xfId="6" applyNumberFormat="1" applyFont="1" applyBorder="1" applyAlignment="1">
      <alignment horizontal="right" vertical="center" wrapText="1"/>
    </xf>
    <xf numFmtId="49" fontId="6" fillId="0" borderId="0" xfId="6" applyNumberFormat="1" applyFont="1" applyBorder="1" applyAlignment="1">
      <alignment horizontal="right" vertical="center" wrapText="1"/>
    </xf>
    <xf numFmtId="168" fontId="8" fillId="0" borderId="6" xfId="6" applyNumberFormat="1" applyFont="1" applyBorder="1" applyAlignment="1">
      <alignment horizontal="right"/>
    </xf>
    <xf numFmtId="168" fontId="8" fillId="0" borderId="9" xfId="6" applyNumberFormat="1" applyFont="1" applyBorder="1" applyAlignment="1">
      <alignment horizontal="right"/>
    </xf>
    <xf numFmtId="0" fontId="5" fillId="0" borderId="0" xfId="6" applyFont="1"/>
    <xf numFmtId="1" fontId="5" fillId="0" borderId="0" xfId="6" applyNumberFormat="1" applyFont="1" applyAlignment="1">
      <alignment horizontal="right"/>
    </xf>
    <xf numFmtId="49" fontId="5" fillId="0" borderId="0" xfId="6" applyNumberFormat="1" applyFont="1" applyAlignment="1">
      <alignment horizontal="left"/>
    </xf>
    <xf numFmtId="0" fontId="9" fillId="0" borderId="2" xfId="6" applyFont="1" applyBorder="1" applyAlignment="1">
      <alignment horizontal="center" vertical="center" wrapText="1"/>
    </xf>
    <xf numFmtId="49" fontId="6" fillId="0" borderId="5" xfId="6" applyNumberFormat="1" applyFont="1" applyBorder="1" applyAlignment="1">
      <alignment horizontal="right" vertical="center" wrapText="1"/>
    </xf>
    <xf numFmtId="0" fontId="6" fillId="0" borderId="13" xfId="6" applyFont="1" applyBorder="1" applyAlignment="1">
      <alignment horizontal="left" vertical="center" wrapText="1" indent="3"/>
    </xf>
    <xf numFmtId="0" fontId="6" fillId="0" borderId="13" xfId="6" applyFont="1" applyBorder="1" applyAlignment="1">
      <alignment horizontal="left" vertical="center" wrapText="1"/>
    </xf>
    <xf numFmtId="0" fontId="13" fillId="0" borderId="12" xfId="6" applyFont="1" applyBorder="1" applyAlignment="1">
      <alignment horizontal="left" vertical="center" wrapText="1"/>
    </xf>
    <xf numFmtId="0" fontId="6" fillId="0" borderId="13" xfId="6" applyFont="1" applyBorder="1" applyAlignment="1">
      <alignment horizontal="left" vertical="center" wrapText="1" indent="1"/>
    </xf>
    <xf numFmtId="0" fontId="6" fillId="0" borderId="13" xfId="6" applyFont="1" applyBorder="1" applyAlignment="1">
      <alignment horizontal="left" vertical="center" wrapText="1" indent="2"/>
    </xf>
    <xf numFmtId="0" fontId="15" fillId="0" borderId="13" xfId="0" applyFont="1" applyBorder="1" applyAlignment="1">
      <alignment horizontal="left" wrapText="1" indent="1"/>
    </xf>
    <xf numFmtId="0" fontId="16" fillId="0" borderId="13" xfId="0" applyFont="1" applyBorder="1" applyAlignment="1">
      <alignment horizontal="left" wrapText="1" indent="3"/>
    </xf>
    <xf numFmtId="0" fontId="16" fillId="0" borderId="13" xfId="0" applyFont="1" applyBorder="1" applyAlignment="1">
      <alignment horizontal="left" wrapText="1" indent="4"/>
    </xf>
    <xf numFmtId="0" fontId="6" fillId="0" borderId="10" xfId="6" applyFont="1" applyBorder="1" applyAlignment="1">
      <alignment wrapText="1"/>
    </xf>
    <xf numFmtId="1" fontId="3" fillId="0" borderId="14" xfId="6" applyNumberFormat="1" applyFont="1" applyBorder="1" applyAlignment="1">
      <alignment horizontal="right"/>
    </xf>
    <xf numFmtId="0" fontId="10" fillId="0" borderId="0" xfId="6" applyFont="1" applyBorder="1"/>
    <xf numFmtId="1" fontId="4" fillId="0" borderId="0" xfId="6" applyNumberFormat="1" applyFont="1" applyBorder="1" applyAlignment="1"/>
    <xf numFmtId="0" fontId="0" fillId="0" borderId="0" xfId="0" applyBorder="1"/>
    <xf numFmtId="0" fontId="0" fillId="0" borderId="2" xfId="0" applyBorder="1" applyAlignment="1">
      <alignment horizontal="center"/>
    </xf>
    <xf numFmtId="0" fontId="7" fillId="0" borderId="13" xfId="6" applyFont="1" applyBorder="1" applyAlignment="1">
      <alignment horizontal="left" vertical="center" wrapText="1"/>
    </xf>
    <xf numFmtId="49" fontId="4" fillId="0" borderId="0" xfId="6" applyNumberFormat="1" applyFont="1" applyBorder="1" applyAlignment="1">
      <alignment horizontal="center" vertical="center" wrapText="1"/>
    </xf>
    <xf numFmtId="169" fontId="8" fillId="0" borderId="6" xfId="6" applyNumberFormat="1" applyFont="1" applyBorder="1" applyAlignment="1"/>
    <xf numFmtId="0" fontId="16" fillId="0" borderId="11" xfId="6" applyFont="1" applyBorder="1"/>
    <xf numFmtId="0" fontId="6" fillId="0" borderId="11" xfId="6" applyFont="1" applyBorder="1"/>
    <xf numFmtId="0" fontId="5" fillId="0" borderId="11" xfId="6" applyFont="1" applyBorder="1"/>
    <xf numFmtId="0" fontId="0" fillId="0" borderId="11" xfId="0" applyBorder="1"/>
    <xf numFmtId="0" fontId="16" fillId="0" borderId="0" xfId="6" applyFont="1" applyBorder="1"/>
    <xf numFmtId="0" fontId="6" fillId="0" borderId="0" xfId="6" applyFont="1" applyBorder="1"/>
    <xf numFmtId="0" fontId="5" fillId="0" borderId="0" xfId="6" applyFont="1" applyBorder="1"/>
    <xf numFmtId="0" fontId="1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1" fontId="1" fillId="0" borderId="0" xfId="6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6" applyNumberFormat="1" applyFont="1" applyBorder="1" applyAlignment="1">
      <alignment horizont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1" fontId="3" fillId="0" borderId="0" xfId="6" applyNumberFormat="1" applyFont="1" applyBorder="1" applyAlignment="1">
      <alignment horizontal="left" wrapText="1"/>
    </xf>
    <xf numFmtId="1" fontId="4" fillId="0" borderId="1" xfId="6" applyNumberFormat="1" applyFont="1" applyBorder="1" applyAlignment="1">
      <alignment horizontal="center" vertical="center" wrapText="1"/>
    </xf>
    <xf numFmtId="1" fontId="4" fillId="0" borderId="8" xfId="6" applyNumberFormat="1" applyFont="1" applyBorder="1" applyAlignment="1">
      <alignment horizontal="center" vertical="center" wrapText="1"/>
    </xf>
    <xf numFmtId="49" fontId="4" fillId="0" borderId="4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zoomScaleNormal="100" workbookViewId="0">
      <selection activeCell="E10" sqref="E10:E23"/>
    </sheetView>
  </sheetViews>
  <sheetFormatPr defaultColWidth="9.109375" defaultRowHeight="13.8" x14ac:dyDescent="0.25"/>
  <cols>
    <col min="1" max="1" width="2.6640625" style="9" customWidth="1"/>
    <col min="2" max="2" width="45.88671875" style="10" customWidth="1"/>
    <col min="3" max="3" width="14" style="8" bestFit="1" customWidth="1"/>
    <col min="4" max="4" width="12.88671875" customWidth="1"/>
    <col min="5" max="5" width="11.88671875" customWidth="1"/>
  </cols>
  <sheetData>
    <row r="1" spans="1:5" ht="31.5" customHeight="1" x14ac:dyDescent="0.25">
      <c r="A1" s="40" t="s">
        <v>11</v>
      </c>
      <c r="B1" s="40"/>
      <c r="C1" s="40"/>
      <c r="D1" s="41"/>
      <c r="E1" s="41"/>
    </row>
    <row r="2" spans="1:5" ht="13.2" x14ac:dyDescent="0.25">
      <c r="A2" s="42" t="s">
        <v>10</v>
      </c>
      <c r="B2" s="42"/>
      <c r="C2" s="42"/>
      <c r="D2" s="41"/>
      <c r="E2" s="41"/>
    </row>
    <row r="3" spans="1:5" ht="13.2" x14ac:dyDescent="0.25">
      <c r="A3" s="1"/>
      <c r="B3" s="1"/>
      <c r="C3" s="1"/>
    </row>
    <row r="4" spans="1:5" ht="13.2" x14ac:dyDescent="0.25">
      <c r="A4" s="45" t="s">
        <v>0</v>
      </c>
      <c r="B4" s="45"/>
      <c r="C4" s="1"/>
    </row>
    <row r="5" spans="1:5" ht="30.75" customHeight="1" x14ac:dyDescent="0.25">
      <c r="A5" s="45" t="s">
        <v>1</v>
      </c>
      <c r="B5" s="45"/>
      <c r="C5" s="22"/>
    </row>
    <row r="6" spans="1:5" ht="15" customHeight="1" x14ac:dyDescent="0.25">
      <c r="A6" s="46"/>
      <c r="B6" s="48"/>
      <c r="C6" s="43" t="s">
        <v>26</v>
      </c>
      <c r="D6" s="37" t="s">
        <v>27</v>
      </c>
      <c r="E6" s="39" t="s">
        <v>28</v>
      </c>
    </row>
    <row r="7" spans="1:5" ht="31.5" customHeight="1" x14ac:dyDescent="0.25">
      <c r="A7" s="47"/>
      <c r="B7" s="48"/>
      <c r="C7" s="44"/>
      <c r="D7" s="38"/>
      <c r="E7" s="39"/>
    </row>
    <row r="8" spans="1:5" ht="13.2" x14ac:dyDescent="0.25">
      <c r="A8" s="2"/>
      <c r="B8" s="28"/>
      <c r="C8" s="11">
        <v>1</v>
      </c>
      <c r="D8" s="26">
        <v>2</v>
      </c>
      <c r="E8" s="26">
        <v>3</v>
      </c>
    </row>
    <row r="9" spans="1:5" s="3" customFormat="1" x14ac:dyDescent="0.25">
      <c r="A9" s="4"/>
      <c r="B9" s="15" t="s">
        <v>2</v>
      </c>
      <c r="C9" s="29">
        <v>26700.545478510001</v>
      </c>
      <c r="D9" s="29">
        <v>7224.899332115001</v>
      </c>
      <c r="E9" s="29">
        <v>100</v>
      </c>
    </row>
    <row r="10" spans="1:5" s="3" customFormat="1" ht="20.399999999999999" x14ac:dyDescent="0.25">
      <c r="A10" s="5"/>
      <c r="B10" s="16" t="s">
        <v>3</v>
      </c>
      <c r="C10" s="6">
        <v>18996.426558368999</v>
      </c>
      <c r="D10" s="6">
        <v>5140.2421591840002</v>
      </c>
      <c r="E10" s="6">
        <f>C10/$C$9*100</f>
        <v>71.146211502151971</v>
      </c>
    </row>
    <row r="11" spans="1:5" s="3" customFormat="1" ht="21.6" x14ac:dyDescent="0.25">
      <c r="A11" s="5"/>
      <c r="B11" s="17" t="s">
        <v>21</v>
      </c>
      <c r="C11" s="6">
        <v>12601.230466681</v>
      </c>
      <c r="D11" s="6">
        <v>3409.7663528140001</v>
      </c>
      <c r="E11" s="6">
        <f t="shared" ref="E11:E23" si="0">C11/$C$9*100</f>
        <v>47.194655542985558</v>
      </c>
    </row>
    <row r="12" spans="1:5" s="3" customFormat="1" x14ac:dyDescent="0.25">
      <c r="A12" s="5"/>
      <c r="B12" s="17" t="s">
        <v>22</v>
      </c>
      <c r="C12" s="6">
        <v>5936.8491137359997</v>
      </c>
      <c r="D12" s="6">
        <v>1606.451719399</v>
      </c>
      <c r="E12" s="6">
        <f t="shared" si="0"/>
        <v>22.234935681423764</v>
      </c>
    </row>
    <row r="13" spans="1:5" s="3" customFormat="1" x14ac:dyDescent="0.25">
      <c r="A13" s="5"/>
      <c r="B13" s="13" t="s">
        <v>17</v>
      </c>
      <c r="C13" s="6">
        <v>1128.0909990709999</v>
      </c>
      <c r="D13" s="6">
        <v>305.25008980000001</v>
      </c>
      <c r="E13" s="6">
        <f t="shared" si="0"/>
        <v>4.2249736057974792</v>
      </c>
    </row>
    <row r="14" spans="1:5" s="3" customFormat="1" ht="40.5" customHeight="1" x14ac:dyDescent="0.25">
      <c r="A14" s="5"/>
      <c r="B14" s="13" t="s">
        <v>18</v>
      </c>
      <c r="C14" s="6">
        <v>4808.7581146639995</v>
      </c>
      <c r="D14" s="6">
        <v>1301.2016295989999</v>
      </c>
      <c r="E14" s="6">
        <f t="shared" si="0"/>
        <v>18.009962075622539</v>
      </c>
    </row>
    <row r="15" spans="1:5" s="3" customFormat="1" x14ac:dyDescent="0.25">
      <c r="A15" s="5"/>
      <c r="B15" s="17" t="s">
        <v>23</v>
      </c>
      <c r="C15" s="6">
        <v>458.34697795099999</v>
      </c>
      <c r="D15" s="6">
        <v>124.02408697</v>
      </c>
      <c r="E15" s="6">
        <f t="shared" si="0"/>
        <v>1.7166202777389012</v>
      </c>
    </row>
    <row r="16" spans="1:5" s="3" customFormat="1" x14ac:dyDescent="0.25">
      <c r="A16" s="5"/>
      <c r="B16" s="16" t="s">
        <v>4</v>
      </c>
      <c r="C16" s="6">
        <v>63.691788590000002</v>
      </c>
      <c r="D16" s="6">
        <v>17.234358046000001</v>
      </c>
      <c r="E16" s="6">
        <f t="shared" si="0"/>
        <v>0.23854115130817269</v>
      </c>
    </row>
    <row r="17" spans="1:5" s="3" customFormat="1" ht="20.399999999999999" x14ac:dyDescent="0.25">
      <c r="A17" s="5"/>
      <c r="B17" s="16" t="s">
        <v>5</v>
      </c>
      <c r="C17" s="6">
        <v>7640.4271307569998</v>
      </c>
      <c r="D17" s="6">
        <v>2067.4228140229998</v>
      </c>
      <c r="E17" s="6">
        <f t="shared" si="0"/>
        <v>28.615247343566132</v>
      </c>
    </row>
    <row r="18" spans="1:5" s="3" customFormat="1" ht="20.399999999999999" x14ac:dyDescent="0.25">
      <c r="A18" s="5"/>
      <c r="B18" s="17" t="s">
        <v>6</v>
      </c>
      <c r="C18" s="6">
        <v>6896.1671974720002</v>
      </c>
      <c r="D18" s="6">
        <v>1866.0335540630001</v>
      </c>
      <c r="E18" s="6">
        <f t="shared" si="0"/>
        <v>25.827813903736153</v>
      </c>
    </row>
    <row r="19" spans="1:5" s="3" customFormat="1" x14ac:dyDescent="0.25">
      <c r="A19" s="5"/>
      <c r="B19" s="13" t="s">
        <v>7</v>
      </c>
      <c r="C19" s="6">
        <v>6629.1487177210001</v>
      </c>
      <c r="D19" s="6">
        <v>1793.7810363240001</v>
      </c>
      <c r="E19" s="6">
        <f t="shared" si="0"/>
        <v>24.827765122088934</v>
      </c>
    </row>
    <row r="20" spans="1:5" s="3" customFormat="1" ht="20.399999999999999" x14ac:dyDescent="0.25">
      <c r="A20" s="5"/>
      <c r="B20" s="13" t="s">
        <v>8</v>
      </c>
      <c r="C20" s="6">
        <v>267.01847974999998</v>
      </c>
      <c r="D20" s="6">
        <v>72.252517738999998</v>
      </c>
      <c r="E20" s="6">
        <f>C20/$C$9*100</f>
        <v>1.0000487816434704</v>
      </c>
    </row>
    <row r="21" spans="1:5" s="3" customFormat="1" ht="16.5" customHeight="1" x14ac:dyDescent="0.25">
      <c r="A21" s="5"/>
      <c r="B21" s="17" t="s">
        <v>20</v>
      </c>
      <c r="C21" s="6">
        <v>234.22432900000001</v>
      </c>
      <c r="D21" s="6">
        <v>63.378749999999997</v>
      </c>
      <c r="E21" s="6">
        <f t="shared" si="0"/>
        <v>0.87722675624180046</v>
      </c>
    </row>
    <row r="22" spans="1:5" s="3" customFormat="1" x14ac:dyDescent="0.25">
      <c r="A22" s="5"/>
      <c r="B22" s="14" t="s">
        <v>19</v>
      </c>
      <c r="C22" s="6">
        <v>510.03560364100002</v>
      </c>
      <c r="D22" s="6">
        <v>138.010509738</v>
      </c>
      <c r="E22" s="6">
        <f t="shared" si="0"/>
        <v>1.9102066811762457</v>
      </c>
    </row>
    <row r="23" spans="1:5" s="3" customFormat="1" x14ac:dyDescent="0.25">
      <c r="A23" s="12"/>
      <c r="B23" s="27" t="s">
        <v>9</v>
      </c>
      <c r="C23" s="29">
        <v>24882.708584038999</v>
      </c>
      <c r="D23" s="29">
        <v>6733.0109332749998</v>
      </c>
      <c r="E23" s="6">
        <f t="shared" si="0"/>
        <v>93.191761209769695</v>
      </c>
    </row>
    <row r="24" spans="1:5" s="3" customFormat="1" x14ac:dyDescent="0.25">
      <c r="A24" s="5"/>
      <c r="B24" s="18" t="s">
        <v>12</v>
      </c>
      <c r="C24" s="6"/>
      <c r="D24" s="6"/>
      <c r="E24" s="6"/>
    </row>
    <row r="25" spans="1:5" s="3" customFormat="1" ht="21" x14ac:dyDescent="0.25">
      <c r="A25" s="5"/>
      <c r="B25" s="19" t="s">
        <v>14</v>
      </c>
      <c r="C25" s="6">
        <v>30925.872399510001</v>
      </c>
      <c r="D25" s="6">
        <v>8368.2303421150009</v>
      </c>
      <c r="E25" s="6">
        <v>100</v>
      </c>
    </row>
    <row r="26" spans="1:5" s="3" customFormat="1" x14ac:dyDescent="0.25">
      <c r="A26" s="5"/>
      <c r="B26" s="20" t="s">
        <v>13</v>
      </c>
      <c r="C26" s="6"/>
      <c r="D26" s="6"/>
      <c r="E26" s="6"/>
    </row>
    <row r="27" spans="1:5" s="3" customFormat="1" ht="41.4" x14ac:dyDescent="0.25">
      <c r="A27" s="5"/>
      <c r="B27" s="19" t="s">
        <v>15</v>
      </c>
      <c r="C27" s="6">
        <v>4225.3269209999999</v>
      </c>
      <c r="D27" s="6">
        <v>1143.3310100000001</v>
      </c>
      <c r="E27" s="6">
        <v>13.662756999999999</v>
      </c>
    </row>
    <row r="28" spans="1:5" s="3" customFormat="1" ht="21" x14ac:dyDescent="0.25">
      <c r="A28" s="5"/>
      <c r="B28" s="21" t="s">
        <v>16</v>
      </c>
      <c r="C28" s="7">
        <v>29108.035505038999</v>
      </c>
      <c r="D28" s="7">
        <v>7876.3419432749997</v>
      </c>
      <c r="E28" s="7">
        <v>94.121954000000002</v>
      </c>
    </row>
    <row r="29" spans="1:5" s="25" customFormat="1" ht="14.4" x14ac:dyDescent="0.3">
      <c r="A29" s="23"/>
      <c r="B29" s="23"/>
      <c r="C29" s="24"/>
    </row>
    <row r="30" spans="1:5" x14ac:dyDescent="0.25">
      <c r="A30" s="30" t="s">
        <v>24</v>
      </c>
      <c r="B30" s="31"/>
      <c r="C30" s="32"/>
      <c r="D30" s="33"/>
      <c r="E30" s="33"/>
    </row>
    <row r="31" spans="1:5" x14ac:dyDescent="0.25">
      <c r="A31" s="34" t="s">
        <v>25</v>
      </c>
      <c r="B31" s="35"/>
      <c r="C31" s="36"/>
      <c r="D31" s="25"/>
      <c r="E31" s="25"/>
    </row>
  </sheetData>
  <mergeCells count="9">
    <mergeCell ref="D6:D7"/>
    <mergeCell ref="E6:E7"/>
    <mergeCell ref="A1:E1"/>
    <mergeCell ref="A2:E2"/>
    <mergeCell ref="C6:C7"/>
    <mergeCell ref="A5:B5"/>
    <mergeCell ref="A4:B4"/>
    <mergeCell ref="A6:A7"/>
    <mergeCell ref="B6:B7"/>
  </mergeCells>
  <pageMargins left="0.78740157480314998" right="0.39370078740157499" top="0.74803149606299202" bottom="0.39370078740157499" header="0.49212598425196902" footer="0.49212598425196902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2.6дх</vt:lpstr>
      <vt:lpstr>'2.6дх'!Область_печати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Столярова Анна Борисовна</cp:lastModifiedBy>
  <dcterms:modified xsi:type="dcterms:W3CDTF">2019-10-09T10:58:20Z</dcterms:modified>
  <cp:category/>
  <cp:contentStatus/>
</cp:coreProperties>
</file>